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M\"/>
    </mc:Choice>
  </mc:AlternateContent>
  <bookViews>
    <workbookView xWindow="-30" yWindow="4770" windowWidth="23070" windowHeight="4830"/>
  </bookViews>
  <sheets>
    <sheet name="MK" sheetId="10" r:id="rId1"/>
  </sheets>
  <calcPr calcId="162913"/>
</workbook>
</file>

<file path=xl/calcChain.xml><?xml version="1.0" encoding="utf-8"?>
<calcChain xmlns="http://schemas.openxmlformats.org/spreadsheetml/2006/main">
  <c r="E20" i="10" l="1"/>
  <c r="D14" i="10"/>
  <c r="C14" i="10"/>
  <c r="B14" i="10"/>
  <c r="B18" i="10" s="1"/>
  <c r="E11" i="10"/>
  <c r="E10" i="10"/>
  <c r="D9" i="10"/>
  <c r="E9" i="10" s="1"/>
  <c r="C9" i="10"/>
  <c r="B9" i="10"/>
  <c r="E7" i="10"/>
  <c r="E14" i="10" l="1"/>
</calcChain>
</file>

<file path=xl/sharedStrings.xml><?xml version="1.0" encoding="utf-8"?>
<sst xmlns="http://schemas.openxmlformats.org/spreadsheetml/2006/main" count="21" uniqueCount="21">
  <si>
    <t>Městská knihovna Dobříš</t>
  </si>
  <si>
    <t>IČO 00874469</t>
  </si>
  <si>
    <t>Návrh rozpočtu na rok 2025</t>
  </si>
  <si>
    <t>Popis</t>
  </si>
  <si>
    <t>Schválený rozpočet 2024</t>
  </si>
  <si>
    <t>NÁVRH 
rozpočtu 2025</t>
  </si>
  <si>
    <t>NR 2025 / SR 2024 
(v %)</t>
  </si>
  <si>
    <t xml:space="preserve">Náklady celkem </t>
  </si>
  <si>
    <t xml:space="preserve">Výnosy celkem </t>
  </si>
  <si>
    <t>Dotace na investice</t>
  </si>
  <si>
    <t>Ostatní výnosy</t>
  </si>
  <si>
    <t>Provozní dotace z jiných zdrojů</t>
  </si>
  <si>
    <t>Očekávané plnění 
k 31.12.2024</t>
  </si>
  <si>
    <t>Zveřejněno na úřední desce zřizovatele: 02.12.2024 - 31.12.2024</t>
  </si>
  <si>
    <t>Výsledek hospodaření (+ zisk / - ztráta)</t>
  </si>
  <si>
    <t>Náklady provozní</t>
  </si>
  <si>
    <t xml:space="preserve">Náklady účelové </t>
  </si>
  <si>
    <t>Mzdový limit z příspěvku zřizovatele 
(závazný ukazatel)</t>
  </si>
  <si>
    <t>* z toho náklady na odpisy</t>
  </si>
  <si>
    <t xml:space="preserve">Příspěvek zřizovatele na provoz </t>
  </si>
  <si>
    <t>Zveřejněno na internetové stránce organizace: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</si>
</sst>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&quot; 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165" fontId="4" fillId="0" borderId="1" xfId="0" applyNumberFormat="1" applyFont="1" applyBorder="1" applyAlignment="1" applyProtection="1">
      <alignment horizontal="right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/>
    <xf numFmtId="0" fontId="3" fillId="2" borderId="1" xfId="0" applyFont="1" applyFill="1" applyBorder="1" applyAlignment="1" applyProtection="1">
      <alignment vertical="center"/>
    </xf>
    <xf numFmtId="165" fontId="3" fillId="2" borderId="1" xfId="0" applyNumberFormat="1" applyFont="1" applyFill="1" applyBorder="1" applyAlignment="1" applyProtection="1">
      <alignment horizontal="right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14" sqref="D14"/>
    </sheetView>
  </sheetViews>
  <sheetFormatPr defaultColWidth="8.85546875" defaultRowHeight="14.25" x14ac:dyDescent="0.2"/>
  <cols>
    <col min="1" max="1" width="43.28515625" style="2" customWidth="1"/>
    <col min="2" max="2" width="18.42578125" style="2" customWidth="1"/>
    <col min="3" max="3" width="15" style="2" customWidth="1"/>
    <col min="4" max="4" width="16.42578125" style="2" customWidth="1"/>
    <col min="5" max="5" width="19.7109375" style="2" customWidth="1"/>
    <col min="6" max="16384" width="8.85546875" style="2"/>
  </cols>
  <sheetData>
    <row r="1" spans="1:8" ht="15" x14ac:dyDescent="0.25">
      <c r="A1" s="1" t="s">
        <v>2</v>
      </c>
    </row>
    <row r="2" spans="1:8" customFormat="1" ht="15" x14ac:dyDescent="0.25">
      <c r="A2" s="1" t="s">
        <v>0</v>
      </c>
    </row>
    <row r="3" spans="1:8" customFormat="1" ht="15" x14ac:dyDescent="0.25">
      <c r="A3" s="1" t="s">
        <v>1</v>
      </c>
    </row>
    <row r="6" spans="1:8" s="7" customFormat="1" ht="45" x14ac:dyDescent="0.25">
      <c r="A6" s="3" t="s">
        <v>3</v>
      </c>
      <c r="B6" s="4" t="s">
        <v>4</v>
      </c>
      <c r="C6" s="4" t="s">
        <v>12</v>
      </c>
      <c r="D6" s="4" t="s">
        <v>5</v>
      </c>
      <c r="E6" s="4" t="s">
        <v>6</v>
      </c>
      <c r="F6" s="5"/>
      <c r="G6" s="6"/>
      <c r="H6" s="6"/>
    </row>
    <row r="7" spans="1:8" s="11" customFormat="1" x14ac:dyDescent="0.2">
      <c r="A7" s="8" t="s">
        <v>15</v>
      </c>
      <c r="B7" s="9">
        <v>7483000</v>
      </c>
      <c r="C7" s="9">
        <v>7483000</v>
      </c>
      <c r="D7" s="9">
        <v>7634000</v>
      </c>
      <c r="E7" s="10">
        <f t="shared" ref="E7:E14" si="0">(D7/B7)*100</f>
        <v>102.01790725644796</v>
      </c>
    </row>
    <row r="8" spans="1:8" s="11" customFormat="1" x14ac:dyDescent="0.2">
      <c r="A8" s="8" t="s">
        <v>16</v>
      </c>
      <c r="B8" s="9">
        <v>0</v>
      </c>
      <c r="C8" s="9">
        <v>0</v>
      </c>
      <c r="D8" s="9">
        <v>0</v>
      </c>
      <c r="E8" s="10">
        <v>0</v>
      </c>
    </row>
    <row r="9" spans="1:8" s="11" customFormat="1" ht="15" x14ac:dyDescent="0.2">
      <c r="A9" s="12" t="s">
        <v>7</v>
      </c>
      <c r="B9" s="13">
        <f>SUM(B7:B8)</f>
        <v>7483000</v>
      </c>
      <c r="C9" s="13">
        <f>SUM(C7:C8)</f>
        <v>7483000</v>
      </c>
      <c r="D9" s="13">
        <f>SUM(D7:D8)</f>
        <v>7634000</v>
      </c>
      <c r="E9" s="14">
        <f t="shared" si="0"/>
        <v>102.01790725644796</v>
      </c>
    </row>
    <row r="10" spans="1:8" s="11" customFormat="1" x14ac:dyDescent="0.2">
      <c r="A10" s="8" t="s">
        <v>19</v>
      </c>
      <c r="B10" s="9">
        <v>6998000</v>
      </c>
      <c r="C10" s="9">
        <v>6998000</v>
      </c>
      <c r="D10" s="9">
        <v>7149000</v>
      </c>
      <c r="E10" s="10">
        <f t="shared" si="0"/>
        <v>102.15775935981708</v>
      </c>
    </row>
    <row r="11" spans="1:8" s="11" customFormat="1" x14ac:dyDescent="0.2">
      <c r="A11" s="8" t="s">
        <v>18</v>
      </c>
      <c r="B11" s="9">
        <v>18232</v>
      </c>
      <c r="C11" s="9">
        <v>18232</v>
      </c>
      <c r="D11" s="9">
        <v>11788</v>
      </c>
      <c r="E11" s="10">
        <f t="shared" si="0"/>
        <v>64.655550680122857</v>
      </c>
    </row>
    <row r="12" spans="1:8" s="11" customFormat="1" x14ac:dyDescent="0.2">
      <c r="A12" s="8" t="s">
        <v>11</v>
      </c>
      <c r="B12" s="9">
        <v>0</v>
      </c>
      <c r="C12" s="9">
        <v>0</v>
      </c>
      <c r="D12" s="9">
        <v>0</v>
      </c>
      <c r="E12" s="10">
        <v>0</v>
      </c>
    </row>
    <row r="13" spans="1:8" s="11" customFormat="1" x14ac:dyDescent="0.2">
      <c r="A13" s="8" t="s">
        <v>10</v>
      </c>
      <c r="B13" s="9">
        <v>485000</v>
      </c>
      <c r="C13" s="9">
        <v>485000</v>
      </c>
      <c r="D13" s="9">
        <v>485000</v>
      </c>
      <c r="E13" s="10">
        <v>0</v>
      </c>
    </row>
    <row r="14" spans="1:8" s="7" customFormat="1" ht="15" x14ac:dyDescent="0.25">
      <c r="A14" s="12" t="s">
        <v>8</v>
      </c>
      <c r="B14" s="13">
        <f>B10+B12+B13</f>
        <v>7483000</v>
      </c>
      <c r="C14" s="13">
        <f>C10+C12+C13</f>
        <v>7483000</v>
      </c>
      <c r="D14" s="13">
        <f>D10+D12+D13</f>
        <v>7634000</v>
      </c>
      <c r="E14" s="14">
        <f t="shared" si="0"/>
        <v>102.01790725644796</v>
      </c>
    </row>
    <row r="15" spans="1:8" s="7" customFormat="1" ht="15" x14ac:dyDescent="0.25">
      <c r="A15" s="17"/>
      <c r="B15" s="17"/>
      <c r="C15" s="17"/>
      <c r="D15" s="17"/>
      <c r="E15" s="17"/>
    </row>
    <row r="16" spans="1:8" s="11" customFormat="1" ht="15" x14ac:dyDescent="0.2">
      <c r="A16" s="15" t="s">
        <v>9</v>
      </c>
      <c r="B16" s="9">
        <v>0</v>
      </c>
      <c r="C16" s="9">
        <v>0</v>
      </c>
      <c r="D16" s="9">
        <v>0</v>
      </c>
      <c r="E16" s="10">
        <v>0</v>
      </c>
    </row>
    <row r="17" spans="1:5" s="11" customFormat="1" ht="15" x14ac:dyDescent="0.2">
      <c r="A17" s="17"/>
      <c r="B17" s="17"/>
      <c r="C17" s="17"/>
      <c r="D17" s="17"/>
      <c r="E17" s="17"/>
    </row>
    <row r="18" spans="1:5" s="11" customFormat="1" ht="15" x14ac:dyDescent="0.2">
      <c r="A18" s="15" t="s">
        <v>14</v>
      </c>
      <c r="B18" s="9">
        <f>B14-B9</f>
        <v>0</v>
      </c>
      <c r="C18" s="9">
        <v>0</v>
      </c>
      <c r="D18" s="9">
        <v>0</v>
      </c>
      <c r="E18" s="10">
        <v>0</v>
      </c>
    </row>
    <row r="19" spans="1:5" s="11" customFormat="1" ht="15" x14ac:dyDescent="0.2">
      <c r="A19" s="17"/>
      <c r="B19" s="17"/>
      <c r="C19" s="17"/>
      <c r="D19" s="17"/>
      <c r="E19" s="17"/>
    </row>
    <row r="20" spans="1:5" s="11" customFormat="1" ht="30" x14ac:dyDescent="0.2">
      <c r="A20" s="16" t="s">
        <v>17</v>
      </c>
      <c r="B20" s="9">
        <v>4135000</v>
      </c>
      <c r="C20" s="9">
        <v>4135000</v>
      </c>
      <c r="D20" s="9">
        <v>4330000</v>
      </c>
      <c r="E20" s="10">
        <f>(D20/B20)*100</f>
        <v>104.71584038694076</v>
      </c>
    </row>
    <row r="23" spans="1:5" x14ac:dyDescent="0.2">
      <c r="A23" s="2" t="s">
        <v>20</v>
      </c>
    </row>
    <row r="24" spans="1:5" x14ac:dyDescent="0.2">
      <c r="A24" s="2" t="s">
        <v>13</v>
      </c>
    </row>
  </sheetData>
  <mergeCells count="3">
    <mergeCell ref="A15:E15"/>
    <mergeCell ref="A17:E17"/>
    <mergeCell ref="A19:E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Březinová Simona</cp:lastModifiedBy>
  <cp:lastPrinted>2024-12-02T17:08:57Z</cp:lastPrinted>
  <dcterms:created xsi:type="dcterms:W3CDTF">2017-10-24T10:39:25Z</dcterms:created>
  <dcterms:modified xsi:type="dcterms:W3CDTF">2024-12-02T17:09:17Z</dcterms:modified>
</cp:coreProperties>
</file>